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SIF\2024\4 trim 2024\FORMATOSIFT-SECTORPARAESTATALDELESTADO (2)\"/>
    </mc:Choice>
  </mc:AlternateContent>
  <xr:revisionPtr revIDLastSave="0" documentId="13_ncr:1_{36276A4B-EC00-40F6-9F2B-3DDC4037FA85}" xr6:coauthVersionLast="36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32" yWindow="-132" windowWidth="23304" windowHeight="12624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F26" i="1" l="1"/>
  <c r="E18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<sst xmlns="http://schemas.openxmlformats.org/spreadsheetml/2006/main" count="40" uniqueCount="36">
  <si>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</si>
  <si>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</si>
  <si>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</si>
  <si>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</si>
  <si>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</si>
  <si>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</si>
  <si>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</si>
  <si>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</si>
  <si>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</si>
  <si>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</si>
  <si>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</si>
  <si>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</si>
  <si>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</si>
  <si>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</si>
  <si>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</si>
  <si>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</si>
  <si>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</si>
  <si>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</si>
  <si>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</si>
  <si>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</si>
  <si>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</si>
  <si>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</si>
  <si>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</si>
  <si>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</si>
  <si>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</si>
  <si>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</si>
  <si>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</si>
  <si>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</si>
  <si>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</si>
  <si>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Universidad Tecnológica de Parral</t>
  </si>
  <si>
    <t>Del 01 de enero al 31 de diciembre del 2024</t>
  </si>
  <si>
    <t>“Bajo protesta de decir verdad declaramos que los Estados Financieros y sus notas, son razonablemente correctos y son responsabilidad del emisor.”</t>
  </si>
  <si>
    <t>Dra. Anna Elizabeth Chávez Mata</t>
  </si>
  <si>
    <t>Lic. Obed Puentes Parra</t>
  </si>
  <si>
    <t>Rectora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</si>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</sst>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rgb="FF1D1C1D"/>
      <name val="Arial"/>
      <family val="2"/>
    </font>
    <font>
      <sz val="10"/>
      <name val="Arial"/>
      <family val="2"/>
    </font>
    <font>
      <b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6" fillId="0" borderId="0" xfId="2" applyFont="1" applyProtection="1">
      <protection locked="0"/>
    </xf>
    <xf numFmtId="0" fontId="6" fillId="0" borderId="0" xfId="2" applyFont="1" applyAlignment="1" applyProtection="1">
      <alignment horizontal="center"/>
      <protection locked="0"/>
    </xf>
    <xf numFmtId="43" fontId="6" fillId="0" borderId="0" xfId="1" applyFont="1" applyAlignment="1" applyProtection="1">
      <alignment horizontal="center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6" xfId="2" xr:uid="{2A5B4636-0C65-413C-89CA-5E1A57E171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view="pageBreakPreview" zoomScale="60" zoomScaleNormal="100" workbookViewId="0">
      <selection activeCell="L28" sqref="L28"/>
    </sheetView>
  </sheetViews>
  <sheetFormatPr baseColWidth="10" defaultColWidth="11.44140625" defaultRowHeight="11.4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2.6640625" style="1" customWidth="1"/>
    <col min="6" max="7" width="12.109375" style="1" bestFit="1" customWidth="1"/>
    <col min="8" max="8" width="11.44140625" style="1"/>
    <col min="9" max="9" width="13.33203125" style="1" customWidth="1"/>
    <col min="10" max="16384" width="11.44140625" style="1"/>
  </cols>
  <sheetData>
    <row r="1" spans="2:8" ht="12" thickBot="1"/>
    <row r="2" spans="2:8" ht="12">
      <c r="B2" s="36" t="s">
        <v>29</v>
      </c>
      <c r="C2" s="37"/>
      <c r="D2" s="37"/>
      <c r="E2" s="37"/>
      <c r="F2" s="37"/>
      <c r="G2" s="37"/>
      <c r="H2" s="38"/>
    </row>
    <row r="3" spans="2:8" ht="12">
      <c r="B3" s="39" t="s">
        <v>0</v>
      </c>
      <c r="C3" s="40"/>
      <c r="D3" s="40"/>
      <c r="E3" s="40"/>
      <c r="F3" s="40"/>
      <c r="G3" s="40"/>
      <c r="H3" s="41"/>
    </row>
    <row r="4" spans="2:8" ht="12.6" thickBot="1">
      <c r="B4" s="42" t="s">
        <v>30</v>
      </c>
      <c r="C4" s="43"/>
      <c r="D4" s="43"/>
      <c r="E4" s="43"/>
      <c r="F4" s="43"/>
      <c r="G4" s="43"/>
      <c r="H4" s="44"/>
    </row>
    <row r="5" spans="2:8" s="2" customFormat="1" ht="12.6" thickBot="1">
      <c r="B5" s="49" t="s">
        <v>26</v>
      </c>
      <c r="C5" s="45" t="s">
        <v>1</v>
      </c>
      <c r="D5" s="46"/>
      <c r="E5" s="46"/>
      <c r="F5" s="46"/>
      <c r="G5" s="46"/>
      <c r="H5" s="47" t="s">
        <v>2</v>
      </c>
    </row>
    <row r="6" spans="2:8" ht="24.6" thickBot="1">
      <c r="B6" s="50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8"/>
    </row>
    <row r="7" spans="2:8" ht="12.6" thickBot="1">
      <c r="B7" s="51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>
      <c r="B17" s="10"/>
      <c r="C17" s="23"/>
      <c r="D17" s="20"/>
      <c r="E17" s="23"/>
      <c r="F17" s="20"/>
      <c r="G17" s="23"/>
      <c r="H17" s="7"/>
    </row>
    <row r="18" spans="2:8" ht="24">
      <c r="B18" s="11" t="s">
        <v>28</v>
      </c>
      <c r="C18" s="21">
        <f>SUM(C19:C22)</f>
        <v>37031316</v>
      </c>
      <c r="D18" s="18">
        <f>SUM(D19:D22)</f>
        <v>3571538.25</v>
      </c>
      <c r="E18" s="21">
        <f>C18+D18</f>
        <v>40602854.25</v>
      </c>
      <c r="F18" s="18">
        <f>SUM(F19:F22)</f>
        <v>40626960.25</v>
      </c>
      <c r="G18" s="21">
        <f>SUM(G19:G22)</f>
        <v>39859855.25</v>
      </c>
      <c r="H18" s="5">
        <f>G18-C18</f>
        <v>2828539.25</v>
      </c>
    </row>
    <row r="19" spans="2:8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>
      <c r="B21" s="6" t="s">
        <v>20</v>
      </c>
      <c r="C21" s="22">
        <v>5949395</v>
      </c>
      <c r="D21" s="19">
        <v>919682.59</v>
      </c>
      <c r="E21" s="23">
        <f>C21+D21</f>
        <v>6869077.5899999999</v>
      </c>
      <c r="F21" s="19">
        <v>6869077.5899999999</v>
      </c>
      <c r="G21" s="22">
        <v>6869077.5899999999</v>
      </c>
      <c r="H21" s="7">
        <f>G21-C21</f>
        <v>919682.58999999985</v>
      </c>
    </row>
    <row r="22" spans="2:8">
      <c r="B22" s="6" t="s">
        <v>22</v>
      </c>
      <c r="C22" s="22">
        <v>31081921</v>
      </c>
      <c r="D22" s="19">
        <v>2651855.66</v>
      </c>
      <c r="E22" s="23">
        <f>C22+D22</f>
        <v>33733776.659999996</v>
      </c>
      <c r="F22" s="19">
        <v>33757882.659999996</v>
      </c>
      <c r="G22" s="22">
        <v>32990777.66</v>
      </c>
      <c r="H22" s="7">
        <f>G22-C22</f>
        <v>1908856.6600000001</v>
      </c>
    </row>
    <row r="23" spans="2:8">
      <c r="B23" s="10"/>
      <c r="C23" s="23"/>
      <c r="D23" s="20"/>
      <c r="E23" s="23"/>
      <c r="F23" s="20"/>
      <c r="G23" s="23"/>
      <c r="H23" s="7"/>
    </row>
    <row r="24" spans="2:8" ht="12">
      <c r="B24" s="4" t="s">
        <v>23</v>
      </c>
      <c r="C24" s="21">
        <f>SUM(C25)</f>
        <v>0</v>
      </c>
      <c r="D24" s="18">
        <f>SUM(D25)</f>
        <v>44.38</v>
      </c>
      <c r="E24" s="21">
        <f>C24+D24</f>
        <v>44.38</v>
      </c>
      <c r="F24" s="18">
        <f>SUM(F25)</f>
        <v>44.38</v>
      </c>
      <c r="G24" s="21">
        <f>SUM(G25)</f>
        <v>44.38</v>
      </c>
      <c r="H24" s="5">
        <f>G24-C24</f>
        <v>44.38</v>
      </c>
    </row>
    <row r="25" spans="2:8" ht="12" thickBot="1">
      <c r="B25" s="9" t="s">
        <v>23</v>
      </c>
      <c r="C25" s="22">
        <v>0</v>
      </c>
      <c r="D25" s="19">
        <v>44.38</v>
      </c>
      <c r="E25" s="23">
        <f>C25+D25</f>
        <v>44.38</v>
      </c>
      <c r="F25" s="19">
        <v>44.38</v>
      </c>
      <c r="G25" s="22">
        <v>44.38</v>
      </c>
      <c r="H25" s="7">
        <f>G25-C25</f>
        <v>44.38</v>
      </c>
    </row>
    <row r="26" spans="2:8" ht="12.6" thickBot="1">
      <c r="B26" s="16" t="s">
        <v>24</v>
      </c>
      <c r="C26" s="15">
        <f>SUM(C24,C18,C8)</f>
        <v>37031316</v>
      </c>
      <c r="D26" s="26">
        <f>SUM(D24,D18,D8)</f>
        <v>3571582.63</v>
      </c>
      <c r="E26" s="15">
        <f>SUM(D26,C26)</f>
        <v>40602898.630000003</v>
      </c>
      <c r="F26" s="26">
        <f>SUM(F24,F18,F8)</f>
        <v>40627004.630000003</v>
      </c>
      <c r="G26" s="15">
        <f>SUM(G24,G18,G8)</f>
        <v>39859899.630000003</v>
      </c>
      <c r="H26" s="32">
        <f>SUM(G26-C26)</f>
        <v>2828583.6300000027</v>
      </c>
    </row>
    <row r="27" spans="2:8" ht="12.6" thickBot="1">
      <c r="B27" s="12"/>
      <c r="C27" s="13"/>
      <c r="D27" s="13"/>
      <c r="E27" s="13"/>
      <c r="F27" s="34" t="s">
        <v>25</v>
      </c>
      <c r="G27" s="35"/>
      <c r="H27" s="33"/>
    </row>
    <row r="28" spans="2:8" s="3" customFormat="1"/>
    <row r="29" spans="2:8" s="3" customFormat="1">
      <c r="B29" s="28" t="s">
        <v>31</v>
      </c>
    </row>
    <row r="30" spans="2:8" s="3" customFormat="1"/>
    <row r="31" spans="2:8" s="3" customFormat="1"/>
    <row r="32" spans="2:8" s="3" customFormat="1"/>
    <row r="33" spans="2:7" s="3" customFormat="1"/>
    <row r="34" spans="2:7" s="3" customFormat="1"/>
    <row r="35" spans="2:7" s="3" customFormat="1"/>
    <row r="36" spans="2:7" s="3" customFormat="1"/>
    <row r="37" spans="2:7" s="3" customFormat="1" ht="15">
      <c r="B37" s="30" t="s">
        <v>32</v>
      </c>
      <c r="C37" s="30"/>
      <c r="D37" s="29"/>
      <c r="E37" s="31" t="s">
        <v>33</v>
      </c>
      <c r="F37" s="31"/>
      <c r="G37" s="31"/>
    </row>
    <row r="38" spans="2:7" s="3" customFormat="1" ht="15">
      <c r="B38" s="30" t="s">
        <v>34</v>
      </c>
      <c r="C38" s="30"/>
      <c r="D38" s="29"/>
      <c r="E38" s="31" t="s">
        <v>35</v>
      </c>
      <c r="F38" s="31"/>
      <c r="G38" s="31"/>
    </row>
    <row r="39" spans="2:7" s="3" customFormat="1"/>
    <row r="40" spans="2:7" s="3" customFormat="1"/>
    <row r="41" spans="2:7" s="3" customFormat="1"/>
    <row r="42" spans="2:7" s="3" customFormat="1"/>
    <row r="43" spans="2:7" s="3" customFormat="1"/>
    <row r="44" spans="2:7" s="3" customFormat="1"/>
    <row r="45" spans="2:7" s="3" customFormat="1"/>
    <row r="46" spans="2:7" s="3" customFormat="1"/>
    <row r="47" spans="2:7" s="3" customFormat="1"/>
    <row r="48" spans="2:7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12">
    <mergeCell ref="B2:H2"/>
    <mergeCell ref="B3:H3"/>
    <mergeCell ref="B4:H4"/>
    <mergeCell ref="C5:G5"/>
    <mergeCell ref="H5:H6"/>
    <mergeCell ref="B5:B7"/>
    <mergeCell ref="B37:C37"/>
    <mergeCell ref="E37:G37"/>
    <mergeCell ref="B38:C38"/>
    <mergeCell ref="E38:G38"/>
    <mergeCell ref="H26:H27"/>
    <mergeCell ref="F27:G27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obed puentes parra</cp:lastModifiedBy>
  <dcterms:created xsi:type="dcterms:W3CDTF">2019-12-05T18:23:32Z</dcterms:created>
  <dcterms:modified xsi:type="dcterms:W3CDTF">2025-01-24T19:36:32Z</dcterms:modified>
</cp:coreProperties>
</file>